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robin/Desktop/ICA Games/4t5/"/>
    </mc:Choice>
  </mc:AlternateContent>
  <xr:revisionPtr revIDLastSave="0" documentId="13_ncr:1_{C6240CA8-4DE7-4144-B05B-89B03816D1B8}" xr6:coauthVersionLast="47" xr6:coauthVersionMax="47" xr10:uidLastSave="{00000000-0000-0000-0000-000000000000}"/>
  <bookViews>
    <workbookView xWindow="4860" yWindow="920" windowWidth="28300" windowHeight="19160" activeTab="1" xr2:uid="{8E5CA153-042A-4B2F-8200-DAEF9C39B5EF}"/>
  </bookViews>
  <sheets>
    <sheet name="Template" sheetId="2" r:id="rId1"/>
    <sheet name="Game 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4" l="1"/>
  <c r="M38" i="4"/>
  <c r="L38" i="4"/>
  <c r="U37" i="4"/>
  <c r="S37" i="4"/>
  <c r="S38" i="4" s="1"/>
  <c r="R37" i="4"/>
  <c r="R38" i="4" s="1"/>
  <c r="Q37" i="4"/>
  <c r="Q38" i="4" s="1"/>
  <c r="P37" i="4"/>
  <c r="P38" i="4" s="1"/>
  <c r="O37" i="4"/>
  <c r="O38" i="4" s="1"/>
  <c r="N37" i="4"/>
  <c r="M37" i="4"/>
  <c r="L37" i="4"/>
  <c r="K37" i="4"/>
  <c r="K38" i="4" s="1"/>
  <c r="J37" i="4"/>
  <c r="J38" i="4" s="1"/>
  <c r="T36" i="4" s="1"/>
  <c r="G37" i="4"/>
  <c r="E37" i="4"/>
  <c r="F37" i="4" s="1"/>
  <c r="O31" i="4"/>
  <c r="N31" i="4"/>
  <c r="M31" i="4"/>
  <c r="U30" i="4"/>
  <c r="S30" i="4"/>
  <c r="S31" i="4" s="1"/>
  <c r="R30" i="4"/>
  <c r="R31" i="4" s="1"/>
  <c r="Q30" i="4"/>
  <c r="Q31" i="4" s="1"/>
  <c r="P30" i="4"/>
  <c r="P31" i="4" s="1"/>
  <c r="O30" i="4"/>
  <c r="N30" i="4"/>
  <c r="M30" i="4"/>
  <c r="L30" i="4"/>
  <c r="L31" i="4" s="1"/>
  <c r="K30" i="4"/>
  <c r="K31" i="4" s="1"/>
  <c r="J30" i="4"/>
  <c r="J31" i="4" s="1"/>
  <c r="T29" i="4" s="1"/>
  <c r="G30" i="4"/>
  <c r="F30" i="4"/>
  <c r="E30" i="4"/>
  <c r="P24" i="4"/>
  <c r="O24" i="4"/>
  <c r="N24" i="4"/>
  <c r="U23" i="4"/>
  <c r="S23" i="4"/>
  <c r="S24" i="4" s="1"/>
  <c r="R23" i="4"/>
  <c r="R24" i="4" s="1"/>
  <c r="Q23" i="4"/>
  <c r="Q24" i="4" s="1"/>
  <c r="P23" i="4"/>
  <c r="O23" i="4"/>
  <c r="N23" i="4"/>
  <c r="M23" i="4"/>
  <c r="M24" i="4" s="1"/>
  <c r="L23" i="4"/>
  <c r="L24" i="4" s="1"/>
  <c r="K23" i="4"/>
  <c r="K24" i="4" s="1"/>
  <c r="J23" i="4"/>
  <c r="J24" i="4" s="1"/>
  <c r="T22" i="4" s="1"/>
  <c r="G23" i="4"/>
  <c r="E23" i="4"/>
  <c r="F23" i="4" s="1"/>
  <c r="Q17" i="4"/>
  <c r="P17" i="4"/>
  <c r="O17" i="4"/>
  <c r="U16" i="4"/>
  <c r="S16" i="4"/>
  <c r="S17" i="4" s="1"/>
  <c r="R16" i="4"/>
  <c r="R17" i="4" s="1"/>
  <c r="Q16" i="4"/>
  <c r="P16" i="4"/>
  <c r="O16" i="4"/>
  <c r="N16" i="4"/>
  <c r="N17" i="4" s="1"/>
  <c r="M16" i="4"/>
  <c r="M17" i="4" s="1"/>
  <c r="L16" i="4"/>
  <c r="L17" i="4" s="1"/>
  <c r="K16" i="4"/>
  <c r="K17" i="4" s="1"/>
  <c r="J16" i="4"/>
  <c r="J17" i="4" s="1"/>
  <c r="T15" i="4" s="1"/>
  <c r="G16" i="4"/>
  <c r="E16" i="4"/>
  <c r="F16" i="4" s="1"/>
  <c r="U37" i="2" l="1"/>
  <c r="S37" i="2"/>
  <c r="S38" i="2" s="1"/>
  <c r="R37" i="2"/>
  <c r="R38" i="2" s="1"/>
  <c r="Q37" i="2"/>
  <c r="Q38" i="2" s="1"/>
  <c r="P37" i="2"/>
  <c r="P38" i="2" s="1"/>
  <c r="O37" i="2"/>
  <c r="O38" i="2" s="1"/>
  <c r="N37" i="2"/>
  <c r="N38" i="2" s="1"/>
  <c r="M37" i="2"/>
  <c r="M38" i="2" s="1"/>
  <c r="L37" i="2"/>
  <c r="L38" i="2" s="1"/>
  <c r="K37" i="2"/>
  <c r="K38" i="2" s="1"/>
  <c r="J37" i="2"/>
  <c r="J38" i="2" s="1"/>
  <c r="T36" i="2" s="1"/>
  <c r="G37" i="2"/>
  <c r="E37" i="2"/>
  <c r="F37" i="2" s="1"/>
  <c r="U30" i="2"/>
  <c r="S30" i="2"/>
  <c r="S31" i="2" s="1"/>
  <c r="R30" i="2"/>
  <c r="R31" i="2" s="1"/>
  <c r="Q30" i="2"/>
  <c r="Q31" i="2" s="1"/>
  <c r="P30" i="2"/>
  <c r="P31" i="2" s="1"/>
  <c r="O30" i="2"/>
  <c r="O31" i="2" s="1"/>
  <c r="N30" i="2"/>
  <c r="N31" i="2" s="1"/>
  <c r="M30" i="2"/>
  <c r="M31" i="2" s="1"/>
  <c r="L30" i="2"/>
  <c r="L31" i="2" s="1"/>
  <c r="K30" i="2"/>
  <c r="K31" i="2" s="1"/>
  <c r="J30" i="2"/>
  <c r="J31" i="2" s="1"/>
  <c r="T29" i="2" s="1"/>
  <c r="G30" i="2"/>
  <c r="E30" i="2"/>
  <c r="F30" i="2" s="1"/>
  <c r="U23" i="2"/>
  <c r="S23" i="2"/>
  <c r="S24" i="2" s="1"/>
  <c r="R23" i="2"/>
  <c r="R24" i="2" s="1"/>
  <c r="Q23" i="2"/>
  <c r="Q24" i="2" s="1"/>
  <c r="P23" i="2"/>
  <c r="P24" i="2" s="1"/>
  <c r="O23" i="2"/>
  <c r="O24" i="2" s="1"/>
  <c r="N23" i="2"/>
  <c r="N24" i="2" s="1"/>
  <c r="M23" i="2"/>
  <c r="M24" i="2" s="1"/>
  <c r="L23" i="2"/>
  <c r="L24" i="2" s="1"/>
  <c r="K23" i="2"/>
  <c r="K24" i="2" s="1"/>
  <c r="J23" i="2"/>
  <c r="J24" i="2" s="1"/>
  <c r="T22" i="2" s="1"/>
  <c r="G23" i="2"/>
  <c r="E23" i="2"/>
  <c r="F23" i="2" s="1"/>
  <c r="U16" i="2"/>
  <c r="S16" i="2"/>
  <c r="S17" i="2" s="1"/>
  <c r="R16" i="2"/>
  <c r="R17" i="2" s="1"/>
  <c r="Q16" i="2"/>
  <c r="Q17" i="2" s="1"/>
  <c r="P16" i="2"/>
  <c r="P17" i="2" s="1"/>
  <c r="O16" i="2"/>
  <c r="O17" i="2" s="1"/>
  <c r="N16" i="2"/>
  <c r="N17" i="2" s="1"/>
  <c r="M16" i="2"/>
  <c r="M17" i="2" s="1"/>
  <c r="L16" i="2"/>
  <c r="L17" i="2" s="1"/>
  <c r="K16" i="2"/>
  <c r="K17" i="2" s="1"/>
  <c r="J16" i="2"/>
  <c r="J17" i="2" s="1"/>
  <c r="T15" i="2" s="1"/>
  <c r="G16" i="2"/>
  <c r="E16" i="2"/>
  <c r="F16" i="2" s="1"/>
</calcChain>
</file>

<file path=xl/sharedStrings.xml><?xml version="1.0" encoding="utf-8"?>
<sst xmlns="http://schemas.openxmlformats.org/spreadsheetml/2006/main" count="200" uniqueCount="24">
  <si>
    <t>Papa Hippo's "4t5" Game Scoresheet</t>
  </si>
  <si>
    <t>Player Overall Statistics</t>
  </si>
  <si>
    <t>Player 1 Game Information</t>
  </si>
  <si>
    <t>Total</t>
  </si>
  <si>
    <t>Best Game</t>
  </si>
  <si>
    <t>Avg. Game</t>
  </si>
  <si>
    <t>Running</t>
  </si>
  <si>
    <t>Adj. Game</t>
  </si>
  <si>
    <t>Player</t>
  </si>
  <si>
    <t>Inning Number</t>
  </si>
  <si>
    <t>Games</t>
  </si>
  <si>
    <t>Runouts</t>
  </si>
  <si>
    <t>Score</t>
  </si>
  <si>
    <t>Handicap</t>
  </si>
  <si>
    <t>Name</t>
  </si>
  <si>
    <t>Last Ball Made</t>
  </si>
  <si>
    <t>Total 45s</t>
  </si>
  <si>
    <t>Total Games Score</t>
  </si>
  <si>
    <t>Basis</t>
  </si>
  <si>
    <t>Inning Score</t>
  </si>
  <si>
    <t>Game Score</t>
  </si>
  <si>
    <t>Player 2 Game Information</t>
  </si>
  <si>
    <t>Player 3 Game Information</t>
  </si>
  <si>
    <t>Player 4 Game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</si>
</sst>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6"/>
      <color rgb="FF0070C0"/>
      <name val="Arial Narrow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" fontId="0" fillId="0" borderId="0" xfId="0" applyNumberFormat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0" borderId="13" xfId="0" applyFont="1" applyBorder="1" applyAlignment="1" applyProtection="1">
      <alignment horizontal="center" vertical="center"/>
      <protection locked="0"/>
    </xf>
    <xf numFmtId="1" fontId="4" fillId="3" borderId="9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3" borderId="23" xfId="0" applyFont="1" applyFill="1" applyBorder="1" applyAlignment="1">
      <alignment horizontal="center"/>
    </xf>
    <xf numFmtId="1" fontId="4" fillId="3" borderId="24" xfId="0" applyNumberFormat="1" applyFont="1" applyFill="1" applyBorder="1" applyAlignment="1">
      <alignment horizontal="center"/>
    </xf>
    <xf numFmtId="1" fontId="4" fillId="3" borderId="24" xfId="0" applyNumberFormat="1" applyFont="1" applyFill="1" applyBorder="1" applyAlignment="1">
      <alignment horizontal="center" vertical="center"/>
    </xf>
    <xf numFmtId="1" fontId="4" fillId="3" borderId="25" xfId="0" applyNumberFormat="1" applyFont="1" applyFill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>
      <alignment horizontal="center" vertical="center"/>
    </xf>
    <xf numFmtId="1" fontId="4" fillId="4" borderId="28" xfId="0" applyNumberFormat="1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" fontId="7" fillId="4" borderId="20" xfId="0" applyNumberFormat="1" applyFont="1" applyFill="1" applyBorder="1" applyAlignment="1">
      <alignment horizontal="center"/>
    </xf>
    <xf numFmtId="1" fontId="7" fillId="4" borderId="22" xfId="0" applyNumberFormat="1" applyFont="1" applyFill="1" applyBorder="1" applyAlignment="1">
      <alignment horizontal="center"/>
    </xf>
    <xf numFmtId="1" fontId="8" fillId="4" borderId="11" xfId="0" applyNumberFormat="1" applyFont="1" applyFill="1" applyBorder="1" applyAlignment="1">
      <alignment horizontal="center" vertical="center"/>
    </xf>
    <xf numFmtId="1" fontId="8" fillId="4" borderId="26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A8348-3CCD-4022-9FD5-9AD34EB08009}">
  <sheetPr codeName="Sheet1"/>
  <dimension ref="A1:X39"/>
  <sheetViews>
    <sheetView showGridLines="0" topLeftCell="A11" zoomScale="130" zoomScaleNormal="130" workbookViewId="0">
      <selection activeCell="U42" sqref="U42"/>
    </sheetView>
  </sheetViews>
  <sheetFormatPr baseColWidth="10" defaultColWidth="8.83203125" defaultRowHeight="15" x14ac:dyDescent="0.2"/>
  <cols>
    <col min="1" max="1" width="0.5" customWidth="1"/>
    <col min="2" max="2" width="6.83203125" style="1" bestFit="1" customWidth="1"/>
    <col min="3" max="3" width="7.33203125" style="1" customWidth="1"/>
    <col min="4" max="4" width="9.83203125" style="1" bestFit="1" customWidth="1"/>
    <col min="5" max="5" width="10.5" style="1" customWidth="1"/>
    <col min="6" max="6" width="8.6640625" style="1" hidden="1" customWidth="1"/>
    <col min="7" max="7" width="9.5" style="1" customWidth="1"/>
    <col min="8" max="8" width="13" style="1" customWidth="1"/>
    <col min="9" max="9" width="13.5" style="1" customWidth="1"/>
    <col min="10" max="18" width="4.1640625" style="1" customWidth="1"/>
    <col min="19" max="19" width="4" style="1" customWidth="1"/>
    <col min="20" max="20" width="5.6640625" style="1" customWidth="1"/>
    <col min="21" max="21" width="9.1640625" style="1" customWidth="1"/>
    <col min="22" max="22" width="19.33203125" style="1" hidden="1" customWidth="1"/>
    <col min="23" max="23" width="0" style="1" hidden="1" customWidth="1"/>
    <col min="24" max="24" width="9.1640625" style="2" bestFit="1" customWidth="1"/>
  </cols>
  <sheetData>
    <row r="1" spans="1:23" hidden="1" x14ac:dyDescent="0.2">
      <c r="L1" s="1">
        <v>0</v>
      </c>
      <c r="M1" s="1">
        <v>0</v>
      </c>
    </row>
    <row r="2" spans="1:23" hidden="1" x14ac:dyDescent="0.2">
      <c r="J2" s="3"/>
      <c r="L2" s="3">
        <v>1</v>
      </c>
      <c r="M2" s="3">
        <v>1</v>
      </c>
    </row>
    <row r="3" spans="1:23" hidden="1" x14ac:dyDescent="0.2">
      <c r="L3" s="3">
        <v>2</v>
      </c>
      <c r="M3" s="3">
        <v>3</v>
      </c>
    </row>
    <row r="4" spans="1:23" hidden="1" x14ac:dyDescent="0.2">
      <c r="L4" s="3">
        <v>3</v>
      </c>
      <c r="M4" s="3">
        <v>6</v>
      </c>
    </row>
    <row r="5" spans="1:23" hidden="1" x14ac:dyDescent="0.2">
      <c r="L5" s="3">
        <v>4</v>
      </c>
      <c r="M5" s="3">
        <v>10</v>
      </c>
    </row>
    <row r="6" spans="1:23" hidden="1" x14ac:dyDescent="0.2">
      <c r="L6" s="3">
        <v>5</v>
      </c>
      <c r="M6" s="3">
        <v>15</v>
      </c>
    </row>
    <row r="7" spans="1:23" hidden="1" x14ac:dyDescent="0.2">
      <c r="L7" s="3">
        <v>6</v>
      </c>
      <c r="M7" s="3">
        <v>21</v>
      </c>
    </row>
    <row r="8" spans="1:23" hidden="1" x14ac:dyDescent="0.2">
      <c r="L8" s="3">
        <v>7</v>
      </c>
      <c r="M8" s="3">
        <v>28</v>
      </c>
    </row>
    <row r="9" spans="1:23" hidden="1" x14ac:dyDescent="0.2">
      <c r="L9" s="3">
        <v>8</v>
      </c>
      <c r="M9" s="3">
        <v>36</v>
      </c>
    </row>
    <row r="10" spans="1:23" hidden="1" x14ac:dyDescent="0.2">
      <c r="E10" s="1">
        <v>2</v>
      </c>
      <c r="L10" s="3">
        <v>9</v>
      </c>
      <c r="M10" s="3">
        <v>45</v>
      </c>
    </row>
    <row r="11" spans="1:23" ht="3" customHeight="1" thickBot="1" x14ac:dyDescent="0.25"/>
    <row r="12" spans="1:23" ht="36" thickTop="1" thickBot="1" x14ac:dyDescent="0.45">
      <c r="A12" s="1"/>
      <c r="B12" s="34" t="s">
        <v>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6"/>
    </row>
    <row r="13" spans="1:23" ht="28.5" customHeight="1" x14ac:dyDescent="0.2">
      <c r="B13" s="41" t="s">
        <v>1</v>
      </c>
      <c r="C13" s="42"/>
      <c r="D13" s="42"/>
      <c r="E13" s="42"/>
      <c r="F13" s="43"/>
      <c r="G13" s="44" t="s">
        <v>2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3"/>
    </row>
    <row r="14" spans="1:23" ht="14.25" customHeight="1" x14ac:dyDescent="0.2">
      <c r="B14" s="4" t="s">
        <v>3</v>
      </c>
      <c r="C14" s="5" t="s">
        <v>3</v>
      </c>
      <c r="D14" s="5" t="s">
        <v>4</v>
      </c>
      <c r="E14" s="5" t="s">
        <v>5</v>
      </c>
      <c r="F14" s="6" t="s">
        <v>6</v>
      </c>
      <c r="G14" s="7" t="s">
        <v>7</v>
      </c>
      <c r="H14" s="8" t="s">
        <v>8</v>
      </c>
      <c r="I14" s="9" t="s">
        <v>9</v>
      </c>
      <c r="J14" s="9">
        <v>1</v>
      </c>
      <c r="K14" s="9">
        <v>2</v>
      </c>
      <c r="L14" s="9">
        <v>3</v>
      </c>
      <c r="M14" s="9">
        <v>4</v>
      </c>
      <c r="N14" s="9">
        <v>5</v>
      </c>
      <c r="O14" s="9">
        <v>6</v>
      </c>
      <c r="P14" s="9">
        <v>7</v>
      </c>
      <c r="Q14" s="9">
        <v>8</v>
      </c>
      <c r="R14" s="9">
        <v>9</v>
      </c>
      <c r="S14" s="9">
        <v>10</v>
      </c>
      <c r="T14" s="10" t="s">
        <v>3</v>
      </c>
    </row>
    <row r="15" spans="1:23" ht="14.25" customHeight="1" x14ac:dyDescent="0.2">
      <c r="B15" s="11" t="s">
        <v>10</v>
      </c>
      <c r="C15" s="12" t="s">
        <v>11</v>
      </c>
      <c r="D15" s="12" t="s">
        <v>12</v>
      </c>
      <c r="E15" s="12" t="s">
        <v>12</v>
      </c>
      <c r="F15" s="13" t="s">
        <v>13</v>
      </c>
      <c r="G15" s="14" t="s">
        <v>12</v>
      </c>
      <c r="H15" s="15" t="s">
        <v>14</v>
      </c>
      <c r="I15" s="9" t="s">
        <v>15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37">
        <f>IF(J17&lt;&gt;"",SUM(J16:S16),0)</f>
        <v>0</v>
      </c>
      <c r="U15" s="1" t="s">
        <v>16</v>
      </c>
      <c r="V15" s="1" t="s">
        <v>17</v>
      </c>
      <c r="W15" s="1" t="s">
        <v>18</v>
      </c>
    </row>
    <row r="16" spans="1:23" ht="14.25" customHeight="1" x14ac:dyDescent="0.2">
      <c r="B16" s="4"/>
      <c r="C16" s="17"/>
      <c r="D16" s="17"/>
      <c r="E16" s="18" t="str">
        <f>IF(V16&lt;&gt;"",V16/B16,"")</f>
        <v/>
      </c>
      <c r="F16" s="19">
        <f>IF(E16&lt;&gt;"",W16-E16,0)</f>
        <v>0</v>
      </c>
      <c r="G16" s="39" t="str">
        <f>IF(S15&lt;&gt;"",T15+F16,"")</f>
        <v/>
      </c>
      <c r="H16" s="20"/>
      <c r="I16" s="9" t="s">
        <v>19</v>
      </c>
      <c r="J16" s="9" t="str">
        <f>IF(J15&lt;&gt;"",VLOOKUP(J15,$L$1:$M$10,2),"")</f>
        <v/>
      </c>
      <c r="K16" s="9" t="str">
        <f t="shared" ref="K16:S16" si="0">IF(K15&lt;&gt;"",VLOOKUP(K15,$L$1:$M$10,2),"")</f>
        <v/>
      </c>
      <c r="L16" s="9" t="str">
        <f t="shared" si="0"/>
        <v/>
      </c>
      <c r="M16" s="9" t="str">
        <f t="shared" si="0"/>
        <v/>
      </c>
      <c r="N16" s="9" t="str">
        <f t="shared" si="0"/>
        <v/>
      </c>
      <c r="O16" s="9" t="str">
        <f t="shared" si="0"/>
        <v/>
      </c>
      <c r="P16" s="9" t="str">
        <f t="shared" si="0"/>
        <v/>
      </c>
      <c r="Q16" s="9" t="str">
        <f t="shared" si="0"/>
        <v/>
      </c>
      <c r="R16" s="9" t="str">
        <f t="shared" si="0"/>
        <v/>
      </c>
      <c r="S16" s="9" t="str">
        <f t="shared" si="0"/>
        <v/>
      </c>
      <c r="T16" s="38"/>
      <c r="U16" s="1">
        <f>COUNTIF(J15:S15,"=9")</f>
        <v>0</v>
      </c>
      <c r="V16" s="21"/>
      <c r="W16" s="22">
        <v>315</v>
      </c>
    </row>
    <row r="17" spans="1:23" ht="14.25" customHeight="1" thickBot="1" x14ac:dyDescent="0.25">
      <c r="B17" s="23"/>
      <c r="C17" s="24"/>
      <c r="D17" s="24"/>
      <c r="E17" s="25"/>
      <c r="F17" s="26"/>
      <c r="G17" s="40"/>
      <c r="H17" s="27"/>
      <c r="I17" s="28" t="s">
        <v>20</v>
      </c>
      <c r="J17" s="29" t="str">
        <f>IF(J16&lt;&gt;"",J16,"")</f>
        <v/>
      </c>
      <c r="K17" s="29" t="str">
        <f>IF(K16&lt;&gt;"",J17+K16,"")</f>
        <v/>
      </c>
      <c r="L17" s="29" t="str">
        <f t="shared" ref="L17:S17" si="1">IF(L16&lt;&gt;"",K17+L16,"")</f>
        <v/>
      </c>
      <c r="M17" s="29" t="str">
        <f t="shared" si="1"/>
        <v/>
      </c>
      <c r="N17" s="29" t="str">
        <f t="shared" si="1"/>
        <v/>
      </c>
      <c r="O17" s="29" t="str">
        <f t="shared" si="1"/>
        <v/>
      </c>
      <c r="P17" s="29" t="str">
        <f t="shared" si="1"/>
        <v/>
      </c>
      <c r="Q17" s="29" t="str">
        <f t="shared" si="1"/>
        <v/>
      </c>
      <c r="R17" s="29" t="str">
        <f t="shared" si="1"/>
        <v/>
      </c>
      <c r="S17" s="29" t="str">
        <f t="shared" si="1"/>
        <v/>
      </c>
      <c r="T17" s="30"/>
    </row>
    <row r="18" spans="1:23" ht="15.75" customHeight="1" thickTop="1" thickBot="1" x14ac:dyDescent="0.25">
      <c r="V18" s="31"/>
    </row>
    <row r="19" spans="1:23" ht="36" thickTop="1" thickBot="1" x14ac:dyDescent="0.45">
      <c r="A19" s="1"/>
      <c r="B19" s="34" t="s">
        <v>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/>
    </row>
    <row r="20" spans="1:23" ht="28.5" customHeight="1" x14ac:dyDescent="0.2">
      <c r="B20" s="41" t="s">
        <v>1</v>
      </c>
      <c r="C20" s="42"/>
      <c r="D20" s="42"/>
      <c r="E20" s="42"/>
      <c r="F20" s="43"/>
      <c r="G20" s="44" t="s">
        <v>21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3"/>
    </row>
    <row r="21" spans="1:23" ht="14.25" customHeight="1" x14ac:dyDescent="0.2">
      <c r="B21" s="4" t="s">
        <v>3</v>
      </c>
      <c r="C21" s="5" t="s">
        <v>3</v>
      </c>
      <c r="D21" s="5" t="s">
        <v>4</v>
      </c>
      <c r="E21" s="5" t="s">
        <v>5</v>
      </c>
      <c r="F21" s="6" t="s">
        <v>6</v>
      </c>
      <c r="G21" s="7" t="s">
        <v>7</v>
      </c>
      <c r="H21" s="8" t="s">
        <v>8</v>
      </c>
      <c r="I21" s="9" t="s">
        <v>9</v>
      </c>
      <c r="J21" s="9">
        <v>1</v>
      </c>
      <c r="K21" s="9">
        <v>2</v>
      </c>
      <c r="L21" s="9">
        <v>3</v>
      </c>
      <c r="M21" s="9">
        <v>4</v>
      </c>
      <c r="N21" s="9">
        <v>5</v>
      </c>
      <c r="O21" s="9">
        <v>6</v>
      </c>
      <c r="P21" s="9">
        <v>7</v>
      </c>
      <c r="Q21" s="9">
        <v>8</v>
      </c>
      <c r="R21" s="9">
        <v>9</v>
      </c>
      <c r="S21" s="9">
        <v>10</v>
      </c>
      <c r="T21" s="10" t="s">
        <v>3</v>
      </c>
    </row>
    <row r="22" spans="1:23" ht="14.25" customHeight="1" x14ac:dyDescent="0.2">
      <c r="B22" s="11" t="s">
        <v>10</v>
      </c>
      <c r="C22" s="12" t="s">
        <v>11</v>
      </c>
      <c r="D22" s="12" t="s">
        <v>12</v>
      </c>
      <c r="E22" s="12" t="s">
        <v>12</v>
      </c>
      <c r="F22" s="13" t="s">
        <v>13</v>
      </c>
      <c r="G22" s="14" t="s">
        <v>12</v>
      </c>
      <c r="H22" s="15" t="s">
        <v>14</v>
      </c>
      <c r="I22" s="9" t="s">
        <v>15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37">
        <f>IF(J24&lt;&gt;"",SUM(J23:S23),0)</f>
        <v>0</v>
      </c>
      <c r="U22" s="1" t="s">
        <v>16</v>
      </c>
      <c r="V22" s="1" t="s">
        <v>17</v>
      </c>
      <c r="W22" s="1" t="s">
        <v>18</v>
      </c>
    </row>
    <row r="23" spans="1:23" ht="14.25" customHeight="1" x14ac:dyDescent="0.2">
      <c r="B23" s="4"/>
      <c r="C23" s="17"/>
      <c r="D23" s="17"/>
      <c r="E23" s="18" t="str">
        <f>IF(V23&lt;&gt;"",V23/B23,"")</f>
        <v/>
      </c>
      <c r="F23" s="19">
        <f>IF(E23&lt;&gt;"",W23-E23,0)</f>
        <v>0</v>
      </c>
      <c r="G23" s="39" t="str">
        <f>IF(S22&lt;&gt;"",T22+F23,"")</f>
        <v/>
      </c>
      <c r="H23" s="20"/>
      <c r="I23" s="9" t="s">
        <v>19</v>
      </c>
      <c r="J23" s="9" t="str">
        <f>IF(J22&lt;&gt;"",VLOOKUP(J22,$L$1:$M$10,2),"")</f>
        <v/>
      </c>
      <c r="K23" s="9" t="str">
        <f t="shared" ref="K23:S23" si="2">IF(K22&lt;&gt;"",VLOOKUP(K22,$L$1:$M$10,2),"")</f>
        <v/>
      </c>
      <c r="L23" s="9" t="str">
        <f t="shared" si="2"/>
        <v/>
      </c>
      <c r="M23" s="9" t="str">
        <f t="shared" si="2"/>
        <v/>
      </c>
      <c r="N23" s="9" t="str">
        <f t="shared" si="2"/>
        <v/>
      </c>
      <c r="O23" s="9" t="str">
        <f t="shared" si="2"/>
        <v/>
      </c>
      <c r="P23" s="9" t="str">
        <f t="shared" si="2"/>
        <v/>
      </c>
      <c r="Q23" s="9" t="str">
        <f t="shared" si="2"/>
        <v/>
      </c>
      <c r="R23" s="9" t="str">
        <f t="shared" si="2"/>
        <v/>
      </c>
      <c r="S23" s="9" t="str">
        <f t="shared" si="2"/>
        <v/>
      </c>
      <c r="T23" s="38"/>
      <c r="U23" s="1">
        <f>COUNTIF(J22:S22,"=9")</f>
        <v>0</v>
      </c>
      <c r="V23" s="21"/>
      <c r="W23" s="22">
        <v>315</v>
      </c>
    </row>
    <row r="24" spans="1:23" ht="14.25" customHeight="1" thickBot="1" x14ac:dyDescent="0.25">
      <c r="B24" s="23"/>
      <c r="C24" s="24"/>
      <c r="D24" s="24"/>
      <c r="E24" s="25"/>
      <c r="F24" s="26"/>
      <c r="G24" s="40"/>
      <c r="H24" s="27"/>
      <c r="I24" s="28" t="s">
        <v>20</v>
      </c>
      <c r="J24" s="29" t="str">
        <f>IF(J23&lt;&gt;"",J23,"")</f>
        <v/>
      </c>
      <c r="K24" s="29" t="str">
        <f>IF(K23&lt;&gt;"",J24+K23,"")</f>
        <v/>
      </c>
      <c r="L24" s="29" t="str">
        <f t="shared" ref="L24:S24" si="3">IF(L23&lt;&gt;"",K24+L23,"")</f>
        <v/>
      </c>
      <c r="M24" s="29" t="str">
        <f t="shared" si="3"/>
        <v/>
      </c>
      <c r="N24" s="29" t="str">
        <f t="shared" si="3"/>
        <v/>
      </c>
      <c r="O24" s="29" t="str">
        <f t="shared" si="3"/>
        <v/>
      </c>
      <c r="P24" s="29" t="str">
        <f t="shared" si="3"/>
        <v/>
      </c>
      <c r="Q24" s="29" t="str">
        <f t="shared" si="3"/>
        <v/>
      </c>
      <c r="R24" s="29" t="str">
        <f t="shared" si="3"/>
        <v/>
      </c>
      <c r="S24" s="29" t="str">
        <f t="shared" si="3"/>
        <v/>
      </c>
      <c r="T24" s="30"/>
    </row>
    <row r="25" spans="1:23" ht="15.75" customHeight="1" thickTop="1" thickBot="1" x14ac:dyDescent="0.25"/>
    <row r="26" spans="1:23" ht="36" thickTop="1" thickBot="1" x14ac:dyDescent="0.45">
      <c r="A26" s="1"/>
      <c r="B26" s="34" t="s">
        <v>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</row>
    <row r="27" spans="1:23" ht="28.5" customHeight="1" x14ac:dyDescent="0.2">
      <c r="B27" s="41" t="s">
        <v>1</v>
      </c>
      <c r="C27" s="42"/>
      <c r="D27" s="42"/>
      <c r="E27" s="42"/>
      <c r="F27" s="43"/>
      <c r="G27" s="44" t="s">
        <v>22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</row>
    <row r="28" spans="1:23" ht="14.25" customHeight="1" x14ac:dyDescent="0.2">
      <c r="B28" s="4" t="s">
        <v>3</v>
      </c>
      <c r="C28" s="5" t="s">
        <v>3</v>
      </c>
      <c r="D28" s="5" t="s">
        <v>4</v>
      </c>
      <c r="E28" s="5" t="s">
        <v>5</v>
      </c>
      <c r="F28" s="6" t="s">
        <v>6</v>
      </c>
      <c r="G28" s="7" t="s">
        <v>7</v>
      </c>
      <c r="H28" s="8" t="s">
        <v>8</v>
      </c>
      <c r="I28" s="9" t="s">
        <v>9</v>
      </c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>
        <v>7</v>
      </c>
      <c r="Q28" s="9">
        <v>8</v>
      </c>
      <c r="R28" s="9">
        <v>9</v>
      </c>
      <c r="S28" s="9">
        <v>10</v>
      </c>
      <c r="T28" s="10" t="s">
        <v>3</v>
      </c>
    </row>
    <row r="29" spans="1:23" ht="14.25" customHeight="1" x14ac:dyDescent="0.2">
      <c r="B29" s="11" t="s">
        <v>10</v>
      </c>
      <c r="C29" s="12" t="s">
        <v>11</v>
      </c>
      <c r="D29" s="12" t="s">
        <v>12</v>
      </c>
      <c r="E29" s="12" t="s">
        <v>12</v>
      </c>
      <c r="F29" s="13" t="s">
        <v>13</v>
      </c>
      <c r="G29" s="14" t="s">
        <v>12</v>
      </c>
      <c r="H29" s="15" t="s">
        <v>14</v>
      </c>
      <c r="I29" s="9" t="s">
        <v>15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37">
        <f>IF(J31&lt;&gt;"",SUM(J30:S30),0)</f>
        <v>0</v>
      </c>
      <c r="U29" s="1" t="s">
        <v>16</v>
      </c>
      <c r="V29" s="1" t="s">
        <v>17</v>
      </c>
      <c r="W29" s="1" t="s">
        <v>18</v>
      </c>
    </row>
    <row r="30" spans="1:23" ht="14.25" customHeight="1" x14ac:dyDescent="0.2">
      <c r="B30" s="4"/>
      <c r="C30" s="17"/>
      <c r="D30" s="17"/>
      <c r="E30" s="18" t="str">
        <f>IF(V30&lt;&gt;"",V30/B30,"")</f>
        <v/>
      </c>
      <c r="F30" s="19">
        <f>IF(E30&lt;&gt;"",W30-E30,0)</f>
        <v>0</v>
      </c>
      <c r="G30" s="39" t="str">
        <f>IF(S29&lt;&gt;"",T29+F30,"")</f>
        <v/>
      </c>
      <c r="H30" s="20"/>
      <c r="I30" s="9" t="s">
        <v>19</v>
      </c>
      <c r="J30" s="9" t="str">
        <f>IF(J29&lt;&gt;"",VLOOKUP(J29,$L$1:$M$10,2),"")</f>
        <v/>
      </c>
      <c r="K30" s="9" t="str">
        <f t="shared" ref="K30:S30" si="4">IF(K29&lt;&gt;"",VLOOKUP(K29,$L$1:$M$10,2),"")</f>
        <v/>
      </c>
      <c r="L30" s="9" t="str">
        <f t="shared" si="4"/>
        <v/>
      </c>
      <c r="M30" s="9" t="str">
        <f t="shared" si="4"/>
        <v/>
      </c>
      <c r="N30" s="9" t="str">
        <f t="shared" si="4"/>
        <v/>
      </c>
      <c r="O30" s="9" t="str">
        <f t="shared" si="4"/>
        <v/>
      </c>
      <c r="P30" s="9" t="str">
        <f t="shared" si="4"/>
        <v/>
      </c>
      <c r="Q30" s="9" t="str">
        <f t="shared" si="4"/>
        <v/>
      </c>
      <c r="R30" s="9" t="str">
        <f t="shared" si="4"/>
        <v/>
      </c>
      <c r="S30" s="9" t="str">
        <f t="shared" si="4"/>
        <v/>
      </c>
      <c r="T30" s="38"/>
      <c r="U30" s="1">
        <f>COUNTIF(J29:S29,"=9")</f>
        <v>0</v>
      </c>
      <c r="V30" s="21"/>
      <c r="W30" s="22">
        <v>315</v>
      </c>
    </row>
    <row r="31" spans="1:23" ht="14.25" customHeight="1" thickBot="1" x14ac:dyDescent="0.25">
      <c r="B31" s="23"/>
      <c r="C31" s="24"/>
      <c r="D31" s="24"/>
      <c r="E31" s="25"/>
      <c r="F31" s="26"/>
      <c r="G31" s="40"/>
      <c r="H31" s="27"/>
      <c r="I31" s="28" t="s">
        <v>20</v>
      </c>
      <c r="J31" s="29" t="str">
        <f>IF(J30&lt;&gt;"",J30,"")</f>
        <v/>
      </c>
      <c r="K31" s="29" t="str">
        <f>IF(K30&lt;&gt;"",J31+K30,"")</f>
        <v/>
      </c>
      <c r="L31" s="29" t="str">
        <f t="shared" ref="L31:S31" si="5">IF(L30&lt;&gt;"",K31+L30,"")</f>
        <v/>
      </c>
      <c r="M31" s="29" t="str">
        <f t="shared" si="5"/>
        <v/>
      </c>
      <c r="N31" s="29" t="str">
        <f t="shared" si="5"/>
        <v/>
      </c>
      <c r="O31" s="29" t="str">
        <f t="shared" si="5"/>
        <v/>
      </c>
      <c r="P31" s="29" t="str">
        <f t="shared" si="5"/>
        <v/>
      </c>
      <c r="Q31" s="29" t="str">
        <f t="shared" si="5"/>
        <v/>
      </c>
      <c r="R31" s="29" t="str">
        <f t="shared" si="5"/>
        <v/>
      </c>
      <c r="S31" s="29" t="str">
        <f t="shared" si="5"/>
        <v/>
      </c>
      <c r="T31" s="30"/>
    </row>
    <row r="32" spans="1:23" ht="15.75" customHeight="1" thickTop="1" thickBot="1" x14ac:dyDescent="0.25"/>
    <row r="33" spans="1:23" ht="36" thickTop="1" thickBot="1" x14ac:dyDescent="0.45">
      <c r="A33" s="1"/>
      <c r="B33" s="34" t="s">
        <v>0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/>
    </row>
    <row r="34" spans="1:23" ht="28.5" customHeight="1" x14ac:dyDescent="0.2">
      <c r="B34" s="41" t="s">
        <v>1</v>
      </c>
      <c r="C34" s="42"/>
      <c r="D34" s="42"/>
      <c r="E34" s="42"/>
      <c r="F34" s="43"/>
      <c r="G34" s="44" t="s">
        <v>23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/>
    </row>
    <row r="35" spans="1:23" ht="14.25" customHeight="1" x14ac:dyDescent="0.2">
      <c r="B35" s="4" t="s">
        <v>3</v>
      </c>
      <c r="C35" s="5" t="s">
        <v>3</v>
      </c>
      <c r="D35" s="5" t="s">
        <v>4</v>
      </c>
      <c r="E35" s="5" t="s">
        <v>5</v>
      </c>
      <c r="F35" s="6" t="s">
        <v>6</v>
      </c>
      <c r="G35" s="7" t="s">
        <v>7</v>
      </c>
      <c r="H35" s="8" t="s">
        <v>8</v>
      </c>
      <c r="I35" s="9" t="s">
        <v>9</v>
      </c>
      <c r="J35" s="9">
        <v>1</v>
      </c>
      <c r="K35" s="9">
        <v>2</v>
      </c>
      <c r="L35" s="9">
        <v>3</v>
      </c>
      <c r="M35" s="9">
        <v>4</v>
      </c>
      <c r="N35" s="9">
        <v>5</v>
      </c>
      <c r="O35" s="9">
        <v>6</v>
      </c>
      <c r="P35" s="9">
        <v>7</v>
      </c>
      <c r="Q35" s="9">
        <v>8</v>
      </c>
      <c r="R35" s="9">
        <v>9</v>
      </c>
      <c r="S35" s="9">
        <v>10</v>
      </c>
      <c r="T35" s="10" t="s">
        <v>3</v>
      </c>
    </row>
    <row r="36" spans="1:23" ht="14.25" customHeight="1" x14ac:dyDescent="0.2">
      <c r="B36" s="11" t="s">
        <v>10</v>
      </c>
      <c r="C36" s="12" t="s">
        <v>11</v>
      </c>
      <c r="D36" s="12" t="s">
        <v>12</v>
      </c>
      <c r="E36" s="12" t="s">
        <v>12</v>
      </c>
      <c r="F36" s="13" t="s">
        <v>13</v>
      </c>
      <c r="G36" s="14" t="s">
        <v>12</v>
      </c>
      <c r="H36" s="15" t="s">
        <v>14</v>
      </c>
      <c r="I36" s="9" t="s">
        <v>15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37">
        <f>IF(J38&lt;&gt;"",SUM(J37:S37),0)</f>
        <v>0</v>
      </c>
      <c r="U36" s="1" t="s">
        <v>16</v>
      </c>
      <c r="V36" s="1" t="s">
        <v>17</v>
      </c>
      <c r="W36" s="1" t="s">
        <v>18</v>
      </c>
    </row>
    <row r="37" spans="1:23" ht="14.25" customHeight="1" x14ac:dyDescent="0.2">
      <c r="B37" s="4"/>
      <c r="C37" s="17"/>
      <c r="D37" s="17"/>
      <c r="E37" s="18" t="str">
        <f>IF(V37&lt;&gt;"",V37/B37,"")</f>
        <v/>
      </c>
      <c r="F37" s="19">
        <f>IF(E37&lt;&gt;"",W37-E37,0)</f>
        <v>0</v>
      </c>
      <c r="G37" s="39" t="str">
        <f>IF(S36&lt;&gt;"",T36+F37,"")</f>
        <v/>
      </c>
      <c r="H37" s="20"/>
      <c r="I37" s="9" t="s">
        <v>19</v>
      </c>
      <c r="J37" s="9" t="str">
        <f>IF(J36&lt;&gt;"",VLOOKUP(J36,$L$1:$M$10,2),"")</f>
        <v/>
      </c>
      <c r="K37" s="9" t="str">
        <f t="shared" ref="K37:S37" si="6">IF(K36&lt;&gt;"",VLOOKUP(K36,$L$1:$M$10,2),"")</f>
        <v/>
      </c>
      <c r="L37" s="9" t="str">
        <f t="shared" si="6"/>
        <v/>
      </c>
      <c r="M37" s="9" t="str">
        <f t="shared" si="6"/>
        <v/>
      </c>
      <c r="N37" s="9" t="str">
        <f t="shared" si="6"/>
        <v/>
      </c>
      <c r="O37" s="9" t="str">
        <f t="shared" si="6"/>
        <v/>
      </c>
      <c r="P37" s="9" t="str">
        <f t="shared" si="6"/>
        <v/>
      </c>
      <c r="Q37" s="9" t="str">
        <f t="shared" si="6"/>
        <v/>
      </c>
      <c r="R37" s="9" t="str">
        <f t="shared" si="6"/>
        <v/>
      </c>
      <c r="S37" s="9" t="str">
        <f t="shared" si="6"/>
        <v/>
      </c>
      <c r="T37" s="38"/>
      <c r="U37" s="1">
        <f>COUNTIF(J36:S36,"=9")</f>
        <v>0</v>
      </c>
      <c r="V37" s="21"/>
      <c r="W37" s="22">
        <v>315</v>
      </c>
    </row>
    <row r="38" spans="1:23" ht="14.25" customHeight="1" thickBot="1" x14ac:dyDescent="0.25">
      <c r="B38" s="23"/>
      <c r="C38" s="24"/>
      <c r="D38" s="24"/>
      <c r="E38" s="25"/>
      <c r="F38" s="26"/>
      <c r="G38" s="40"/>
      <c r="H38" s="27"/>
      <c r="I38" s="28" t="s">
        <v>20</v>
      </c>
      <c r="J38" s="29" t="str">
        <f>IF(J37&lt;&gt;"",J37,"")</f>
        <v/>
      </c>
      <c r="K38" s="29" t="str">
        <f>IF(K37&lt;&gt;"",J38+K37,"")</f>
        <v/>
      </c>
      <c r="L38" s="29" t="str">
        <f t="shared" ref="L38:S38" si="7">IF(L37&lt;&gt;"",K38+L37,"")</f>
        <v/>
      </c>
      <c r="M38" s="29" t="str">
        <f t="shared" si="7"/>
        <v/>
      </c>
      <c r="N38" s="29" t="str">
        <f t="shared" si="7"/>
        <v/>
      </c>
      <c r="O38" s="29" t="str">
        <f t="shared" si="7"/>
        <v/>
      </c>
      <c r="P38" s="29" t="str">
        <f t="shared" si="7"/>
        <v/>
      </c>
      <c r="Q38" s="29" t="str">
        <f t="shared" si="7"/>
        <v/>
      </c>
      <c r="R38" s="29" t="str">
        <f t="shared" si="7"/>
        <v/>
      </c>
      <c r="S38" s="29" t="str">
        <f t="shared" si="7"/>
        <v/>
      </c>
      <c r="T38" s="30"/>
    </row>
    <row r="39" spans="1:23" ht="16" thickTop="1" x14ac:dyDescent="0.2"/>
  </sheetData>
  <sheetProtection selectLockedCells="1"/>
  <mergeCells count="20">
    <mergeCell ref="T29:T30"/>
    <mergeCell ref="G30:G31"/>
    <mergeCell ref="B33:T33"/>
    <mergeCell ref="B34:F34"/>
    <mergeCell ref="G34:T34"/>
    <mergeCell ref="T36:T37"/>
    <mergeCell ref="G37:G38"/>
    <mergeCell ref="B27:F27"/>
    <mergeCell ref="G27:T27"/>
    <mergeCell ref="B12:T12"/>
    <mergeCell ref="B13:F13"/>
    <mergeCell ref="G13:T13"/>
    <mergeCell ref="T15:T16"/>
    <mergeCell ref="G16:G17"/>
    <mergeCell ref="B19:T19"/>
    <mergeCell ref="B20:F20"/>
    <mergeCell ref="G20:T20"/>
    <mergeCell ref="T22:T23"/>
    <mergeCell ref="G23:G24"/>
    <mergeCell ref="B26:T26"/>
  </mergeCells>
  <dataValidations count="1">
    <dataValidation type="list" allowBlank="1" showInputMessage="1" showErrorMessage="1" sqref="J15:S15 J29:S29 J22:S22 J36:S36" xr:uid="{E0E6A957-94F3-41AB-AA53-9AFF183A615D}">
      <formula1>$L$1:$L$10</formula1>
    </dataValidation>
  </dataValidations>
  <pageMargins left="0.5699989063867017" right="0.5699989063867017" top="0.5699989063867017" bottom="0.5699989063867017" header="0" footer="0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3A522-7C29-AD49-9AE1-B6BFF9204295}">
  <dimension ref="A1:X39"/>
  <sheetViews>
    <sheetView showGridLines="0" showRowColHeaders="0" tabSelected="1" topLeftCell="A11" zoomScale="130" zoomScaleNormal="130" workbookViewId="0">
      <selection activeCell="H16" sqref="H16"/>
    </sheetView>
  </sheetViews>
  <sheetFormatPr baseColWidth="10" defaultColWidth="8.83203125" defaultRowHeight="15" x14ac:dyDescent="0.2"/>
  <cols>
    <col min="1" max="1" width="0.5" customWidth="1"/>
    <col min="2" max="2" width="6.83203125" style="1" bestFit="1" customWidth="1"/>
    <col min="3" max="3" width="7.33203125" style="1" customWidth="1"/>
    <col min="4" max="4" width="9.83203125" style="1" bestFit="1" customWidth="1"/>
    <col min="5" max="5" width="10.5" style="1" customWidth="1"/>
    <col min="6" max="6" width="8.6640625" style="1" hidden="1" customWidth="1"/>
    <col min="7" max="7" width="9.5" style="1" customWidth="1"/>
    <col min="8" max="8" width="13" style="1" customWidth="1"/>
    <col min="9" max="9" width="13.5" style="1" customWidth="1"/>
    <col min="10" max="18" width="4.1640625" style="1" customWidth="1"/>
    <col min="19" max="19" width="4" style="1" customWidth="1"/>
    <col min="20" max="20" width="5.6640625" style="1" customWidth="1"/>
    <col min="21" max="21" width="9.1640625" style="1" customWidth="1"/>
    <col min="22" max="22" width="19.33203125" style="1" hidden="1" customWidth="1"/>
    <col min="23" max="23" width="0" style="1" hidden="1" customWidth="1"/>
    <col min="24" max="24" width="9.1640625" style="2" bestFit="1" customWidth="1"/>
  </cols>
  <sheetData>
    <row r="1" spans="1:23" hidden="1" x14ac:dyDescent="0.2">
      <c r="L1" s="1">
        <v>0</v>
      </c>
      <c r="M1" s="1">
        <v>0</v>
      </c>
    </row>
    <row r="2" spans="1:23" hidden="1" x14ac:dyDescent="0.2">
      <c r="J2" s="3"/>
      <c r="L2" s="3">
        <v>1</v>
      </c>
      <c r="M2" s="3">
        <v>1</v>
      </c>
    </row>
    <row r="3" spans="1:23" hidden="1" x14ac:dyDescent="0.2">
      <c r="L3" s="3">
        <v>2</v>
      </c>
      <c r="M3" s="3">
        <v>3</v>
      </c>
    </row>
    <row r="4" spans="1:23" hidden="1" x14ac:dyDescent="0.2">
      <c r="L4" s="3">
        <v>3</v>
      </c>
      <c r="M4" s="3">
        <v>6</v>
      </c>
    </row>
    <row r="5" spans="1:23" hidden="1" x14ac:dyDescent="0.2">
      <c r="L5" s="3">
        <v>4</v>
      </c>
      <c r="M5" s="3">
        <v>10</v>
      </c>
    </row>
    <row r="6" spans="1:23" hidden="1" x14ac:dyDescent="0.2">
      <c r="L6" s="3">
        <v>5</v>
      </c>
      <c r="M6" s="3">
        <v>15</v>
      </c>
    </row>
    <row r="7" spans="1:23" hidden="1" x14ac:dyDescent="0.2">
      <c r="L7" s="3">
        <v>6</v>
      </c>
      <c r="M7" s="3">
        <v>21</v>
      </c>
    </row>
    <row r="8" spans="1:23" hidden="1" x14ac:dyDescent="0.2">
      <c r="L8" s="3">
        <v>7</v>
      </c>
      <c r="M8" s="3">
        <v>28</v>
      </c>
    </row>
    <row r="9" spans="1:23" hidden="1" x14ac:dyDescent="0.2">
      <c r="L9" s="3">
        <v>8</v>
      </c>
      <c r="M9" s="3">
        <v>36</v>
      </c>
    </row>
    <row r="10" spans="1:23" hidden="1" x14ac:dyDescent="0.2">
      <c r="E10" s="1">
        <v>2</v>
      </c>
      <c r="L10" s="3">
        <v>9</v>
      </c>
      <c r="M10" s="3">
        <v>45</v>
      </c>
    </row>
    <row r="11" spans="1:23" ht="3" customHeight="1" thickBot="1" x14ac:dyDescent="0.25"/>
    <row r="12" spans="1:23" ht="36" thickTop="1" thickBot="1" x14ac:dyDescent="0.45">
      <c r="A12" s="1"/>
      <c r="B12" s="34" t="s">
        <v>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6"/>
    </row>
    <row r="13" spans="1:23" ht="28.5" customHeight="1" x14ac:dyDescent="0.2">
      <c r="B13" s="41" t="s">
        <v>1</v>
      </c>
      <c r="C13" s="42"/>
      <c r="D13" s="42"/>
      <c r="E13" s="42"/>
      <c r="F13" s="43"/>
      <c r="G13" s="44" t="s">
        <v>2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3"/>
    </row>
    <row r="14" spans="1:23" ht="14.25" customHeight="1" x14ac:dyDescent="0.2">
      <c r="B14" s="4" t="s">
        <v>3</v>
      </c>
      <c r="C14" s="5" t="s">
        <v>3</v>
      </c>
      <c r="D14" s="5" t="s">
        <v>4</v>
      </c>
      <c r="E14" s="5" t="s">
        <v>5</v>
      </c>
      <c r="F14" s="6" t="s">
        <v>6</v>
      </c>
      <c r="G14" s="7" t="s">
        <v>7</v>
      </c>
      <c r="H14" s="8" t="s">
        <v>8</v>
      </c>
      <c r="I14" s="9" t="s">
        <v>9</v>
      </c>
      <c r="J14" s="9">
        <v>1</v>
      </c>
      <c r="K14" s="9">
        <v>2</v>
      </c>
      <c r="L14" s="9">
        <v>3</v>
      </c>
      <c r="M14" s="9">
        <v>4</v>
      </c>
      <c r="N14" s="9">
        <v>5</v>
      </c>
      <c r="O14" s="9">
        <v>6</v>
      </c>
      <c r="P14" s="9">
        <v>7</v>
      </c>
      <c r="Q14" s="9">
        <v>8</v>
      </c>
      <c r="R14" s="9">
        <v>9</v>
      </c>
      <c r="S14" s="9">
        <v>10</v>
      </c>
      <c r="T14" s="10" t="s">
        <v>3</v>
      </c>
    </row>
    <row r="15" spans="1:23" ht="14.25" customHeight="1" x14ac:dyDescent="0.2">
      <c r="B15" s="11" t="s">
        <v>10</v>
      </c>
      <c r="C15" s="12" t="s">
        <v>11</v>
      </c>
      <c r="D15" s="12" t="s">
        <v>12</v>
      </c>
      <c r="E15" s="12" t="s">
        <v>12</v>
      </c>
      <c r="F15" s="13" t="s">
        <v>13</v>
      </c>
      <c r="G15" s="14" t="s">
        <v>12</v>
      </c>
      <c r="H15" s="15" t="s">
        <v>14</v>
      </c>
      <c r="I15" s="9" t="s">
        <v>15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37">
        <f>IF(J17&lt;&gt;"",SUM(J16:S16),0)</f>
        <v>0</v>
      </c>
      <c r="U15" s="1" t="s">
        <v>16</v>
      </c>
      <c r="V15" s="1" t="s">
        <v>17</v>
      </c>
      <c r="W15" s="1" t="s">
        <v>18</v>
      </c>
    </row>
    <row r="16" spans="1:23" ht="14.25" customHeight="1" x14ac:dyDescent="0.2">
      <c r="B16" s="4"/>
      <c r="C16" s="17"/>
      <c r="D16" s="17"/>
      <c r="E16" s="18" t="str">
        <f>IF(V16&lt;&gt;"",V16/B16,"")</f>
        <v/>
      </c>
      <c r="F16" s="19">
        <f>IF(E16&lt;&gt;"",W16-E16,0)</f>
        <v>0</v>
      </c>
      <c r="G16" s="39" t="str">
        <f>IF(S15&lt;&gt;"",T15+F16,"")</f>
        <v/>
      </c>
      <c r="H16" s="20"/>
      <c r="I16" s="9" t="s">
        <v>19</v>
      </c>
      <c r="J16" s="9" t="str">
        <f>IF(J15&lt;&gt;"",VLOOKUP(J15,$L$1:$M$10,2),"")</f>
        <v/>
      </c>
      <c r="K16" s="9" t="str">
        <f t="shared" ref="K16:S16" si="0">IF(K15&lt;&gt;"",VLOOKUP(K15,$L$1:$M$10,2),"")</f>
        <v/>
      </c>
      <c r="L16" s="9" t="str">
        <f t="shared" si="0"/>
        <v/>
      </c>
      <c r="M16" s="9" t="str">
        <f t="shared" si="0"/>
        <v/>
      </c>
      <c r="N16" s="9" t="str">
        <f t="shared" si="0"/>
        <v/>
      </c>
      <c r="O16" s="9" t="str">
        <f t="shared" si="0"/>
        <v/>
      </c>
      <c r="P16" s="9" t="str">
        <f t="shared" si="0"/>
        <v/>
      </c>
      <c r="Q16" s="9" t="str">
        <f t="shared" si="0"/>
        <v/>
      </c>
      <c r="R16" s="9" t="str">
        <f t="shared" si="0"/>
        <v/>
      </c>
      <c r="S16" s="9" t="str">
        <f t="shared" si="0"/>
        <v/>
      </c>
      <c r="T16" s="38"/>
      <c r="U16" s="1">
        <f>COUNTIF(J15:S15,"=9")</f>
        <v>0</v>
      </c>
      <c r="V16" s="21"/>
      <c r="W16" s="22">
        <v>315</v>
      </c>
    </row>
    <row r="17" spans="1:23" ht="14.25" customHeight="1" thickBot="1" x14ac:dyDescent="0.25">
      <c r="B17" s="23"/>
      <c r="C17" s="24"/>
      <c r="D17" s="24"/>
      <c r="E17" s="25"/>
      <c r="F17" s="26"/>
      <c r="G17" s="40"/>
      <c r="H17" s="27"/>
      <c r="I17" s="28" t="s">
        <v>20</v>
      </c>
      <c r="J17" s="29" t="str">
        <f>IF(J16&lt;&gt;"",J16,"")</f>
        <v/>
      </c>
      <c r="K17" s="29" t="str">
        <f>IF(K16&lt;&gt;"",J17+K16,"")</f>
        <v/>
      </c>
      <c r="L17" s="29" t="str">
        <f t="shared" ref="L17:S17" si="1">IF(L16&lt;&gt;"",K17+L16,"")</f>
        <v/>
      </c>
      <c r="M17" s="29" t="str">
        <f t="shared" si="1"/>
        <v/>
      </c>
      <c r="N17" s="29" t="str">
        <f t="shared" si="1"/>
        <v/>
      </c>
      <c r="O17" s="29" t="str">
        <f t="shared" si="1"/>
        <v/>
      </c>
      <c r="P17" s="29" t="str">
        <f t="shared" si="1"/>
        <v/>
      </c>
      <c r="Q17" s="29" t="str">
        <f t="shared" si="1"/>
        <v/>
      </c>
      <c r="R17" s="29" t="str">
        <f t="shared" si="1"/>
        <v/>
      </c>
      <c r="S17" s="29" t="str">
        <f t="shared" si="1"/>
        <v/>
      </c>
      <c r="T17" s="30"/>
    </row>
    <row r="18" spans="1:23" ht="15.75" customHeight="1" thickTop="1" thickBot="1" x14ac:dyDescent="0.25">
      <c r="V18" s="31"/>
    </row>
    <row r="19" spans="1:23" ht="36" thickTop="1" thickBot="1" x14ac:dyDescent="0.45">
      <c r="A19" s="1"/>
      <c r="B19" s="34" t="s">
        <v>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/>
    </row>
    <row r="20" spans="1:23" ht="28.5" customHeight="1" x14ac:dyDescent="0.2">
      <c r="B20" s="41" t="s">
        <v>1</v>
      </c>
      <c r="C20" s="42"/>
      <c r="D20" s="42"/>
      <c r="E20" s="42"/>
      <c r="F20" s="43"/>
      <c r="G20" s="44" t="s">
        <v>21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3"/>
    </row>
    <row r="21" spans="1:23" ht="14.25" customHeight="1" x14ac:dyDescent="0.2">
      <c r="B21" s="4" t="s">
        <v>3</v>
      </c>
      <c r="C21" s="5" t="s">
        <v>3</v>
      </c>
      <c r="D21" s="5" t="s">
        <v>4</v>
      </c>
      <c r="E21" s="5" t="s">
        <v>5</v>
      </c>
      <c r="F21" s="6" t="s">
        <v>6</v>
      </c>
      <c r="G21" s="7" t="s">
        <v>7</v>
      </c>
      <c r="H21" s="8" t="s">
        <v>8</v>
      </c>
      <c r="I21" s="9" t="s">
        <v>9</v>
      </c>
      <c r="J21" s="9">
        <v>1</v>
      </c>
      <c r="K21" s="9">
        <v>2</v>
      </c>
      <c r="L21" s="9">
        <v>3</v>
      </c>
      <c r="M21" s="9">
        <v>4</v>
      </c>
      <c r="N21" s="9">
        <v>5</v>
      </c>
      <c r="O21" s="9">
        <v>6</v>
      </c>
      <c r="P21" s="9">
        <v>7</v>
      </c>
      <c r="Q21" s="9">
        <v>8</v>
      </c>
      <c r="R21" s="9">
        <v>9</v>
      </c>
      <c r="S21" s="9">
        <v>10</v>
      </c>
      <c r="T21" s="10" t="s">
        <v>3</v>
      </c>
    </row>
    <row r="22" spans="1:23" ht="14.25" customHeight="1" x14ac:dyDescent="0.2">
      <c r="B22" s="11" t="s">
        <v>10</v>
      </c>
      <c r="C22" s="12" t="s">
        <v>11</v>
      </c>
      <c r="D22" s="12" t="s">
        <v>12</v>
      </c>
      <c r="E22" s="12" t="s">
        <v>12</v>
      </c>
      <c r="F22" s="13" t="s">
        <v>13</v>
      </c>
      <c r="G22" s="14" t="s">
        <v>12</v>
      </c>
      <c r="H22" s="15" t="s">
        <v>14</v>
      </c>
      <c r="I22" s="9" t="s">
        <v>15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37">
        <f>IF(J24&lt;&gt;"",SUM(J23:S23),0)</f>
        <v>0</v>
      </c>
      <c r="U22" s="1" t="s">
        <v>16</v>
      </c>
      <c r="V22" s="1" t="s">
        <v>17</v>
      </c>
      <c r="W22" s="1" t="s">
        <v>18</v>
      </c>
    </row>
    <row r="23" spans="1:23" ht="14.25" customHeight="1" x14ac:dyDescent="0.2">
      <c r="B23" s="4"/>
      <c r="C23" s="17"/>
      <c r="D23" s="17"/>
      <c r="E23" s="18" t="str">
        <f>IF(V23&lt;&gt;"",V23/B23,"")</f>
        <v/>
      </c>
      <c r="F23" s="19">
        <f>IF(E23&lt;&gt;"",W23-E23,0)</f>
        <v>0</v>
      </c>
      <c r="G23" s="39" t="str">
        <f>IF(S22&lt;&gt;"",T22+F23,"")</f>
        <v/>
      </c>
      <c r="H23" s="20"/>
      <c r="I23" s="9" t="s">
        <v>19</v>
      </c>
      <c r="J23" s="9" t="str">
        <f>IF(J22&lt;&gt;"",VLOOKUP(J22,$L$1:$M$10,2),"")</f>
        <v/>
      </c>
      <c r="K23" s="9" t="str">
        <f t="shared" ref="K23:S23" si="2">IF(K22&lt;&gt;"",VLOOKUP(K22,$L$1:$M$10,2),"")</f>
        <v/>
      </c>
      <c r="L23" s="9" t="str">
        <f t="shared" si="2"/>
        <v/>
      </c>
      <c r="M23" s="9" t="str">
        <f t="shared" si="2"/>
        <v/>
      </c>
      <c r="N23" s="9" t="str">
        <f t="shared" si="2"/>
        <v/>
      </c>
      <c r="O23" s="9" t="str">
        <f t="shared" si="2"/>
        <v/>
      </c>
      <c r="P23" s="9" t="str">
        <f t="shared" si="2"/>
        <v/>
      </c>
      <c r="Q23" s="9" t="str">
        <f t="shared" si="2"/>
        <v/>
      </c>
      <c r="R23" s="9" t="str">
        <f t="shared" si="2"/>
        <v/>
      </c>
      <c r="S23" s="9" t="str">
        <f t="shared" si="2"/>
        <v/>
      </c>
      <c r="T23" s="38"/>
      <c r="U23" s="1">
        <f>COUNTIF(J22:S22,"=9")</f>
        <v>0</v>
      </c>
      <c r="V23" s="21"/>
      <c r="W23" s="22">
        <v>315</v>
      </c>
    </row>
    <row r="24" spans="1:23" ht="14.25" customHeight="1" thickBot="1" x14ac:dyDescent="0.25">
      <c r="B24" s="23"/>
      <c r="C24" s="24"/>
      <c r="D24" s="24"/>
      <c r="E24" s="25"/>
      <c r="F24" s="26"/>
      <c r="G24" s="40"/>
      <c r="H24" s="27"/>
      <c r="I24" s="28" t="s">
        <v>20</v>
      </c>
      <c r="J24" s="29" t="str">
        <f>IF(J23&lt;&gt;"",J23,"")</f>
        <v/>
      </c>
      <c r="K24" s="29" t="str">
        <f>IF(K23&lt;&gt;"",J24+K23,"")</f>
        <v/>
      </c>
      <c r="L24" s="29" t="str">
        <f t="shared" ref="L24:S24" si="3">IF(L23&lt;&gt;"",K24+L23,"")</f>
        <v/>
      </c>
      <c r="M24" s="29" t="str">
        <f t="shared" si="3"/>
        <v/>
      </c>
      <c r="N24" s="29" t="str">
        <f t="shared" si="3"/>
        <v/>
      </c>
      <c r="O24" s="29" t="str">
        <f t="shared" si="3"/>
        <v/>
      </c>
      <c r="P24" s="29" t="str">
        <f t="shared" si="3"/>
        <v/>
      </c>
      <c r="Q24" s="29" t="str">
        <f t="shared" si="3"/>
        <v/>
      </c>
      <c r="R24" s="29" t="str">
        <f t="shared" si="3"/>
        <v/>
      </c>
      <c r="S24" s="29" t="str">
        <f t="shared" si="3"/>
        <v/>
      </c>
      <c r="T24" s="30"/>
    </row>
    <row r="25" spans="1:23" ht="15.75" customHeight="1" thickTop="1" thickBot="1" x14ac:dyDescent="0.25"/>
    <row r="26" spans="1:23" ht="36" thickTop="1" thickBot="1" x14ac:dyDescent="0.45">
      <c r="A26" s="1"/>
      <c r="B26" s="34" t="s">
        <v>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</row>
    <row r="27" spans="1:23" ht="28.5" customHeight="1" x14ac:dyDescent="0.2">
      <c r="B27" s="41" t="s">
        <v>1</v>
      </c>
      <c r="C27" s="42"/>
      <c r="D27" s="42"/>
      <c r="E27" s="42"/>
      <c r="F27" s="43"/>
      <c r="G27" s="44" t="s">
        <v>22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</row>
    <row r="28" spans="1:23" ht="14.25" customHeight="1" x14ac:dyDescent="0.2">
      <c r="B28" s="4" t="s">
        <v>3</v>
      </c>
      <c r="C28" s="5" t="s">
        <v>3</v>
      </c>
      <c r="D28" s="5" t="s">
        <v>4</v>
      </c>
      <c r="E28" s="5" t="s">
        <v>5</v>
      </c>
      <c r="F28" s="6" t="s">
        <v>6</v>
      </c>
      <c r="G28" s="7" t="s">
        <v>7</v>
      </c>
      <c r="H28" s="8" t="s">
        <v>8</v>
      </c>
      <c r="I28" s="9" t="s">
        <v>9</v>
      </c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>
        <v>7</v>
      </c>
      <c r="Q28" s="9">
        <v>8</v>
      </c>
      <c r="R28" s="9">
        <v>9</v>
      </c>
      <c r="S28" s="9">
        <v>10</v>
      </c>
      <c r="T28" s="10" t="s">
        <v>3</v>
      </c>
    </row>
    <row r="29" spans="1:23" ht="14.25" customHeight="1" x14ac:dyDescent="0.2">
      <c r="B29" s="11" t="s">
        <v>10</v>
      </c>
      <c r="C29" s="12" t="s">
        <v>11</v>
      </c>
      <c r="D29" s="12" t="s">
        <v>12</v>
      </c>
      <c r="E29" s="12" t="s">
        <v>12</v>
      </c>
      <c r="F29" s="13" t="s">
        <v>13</v>
      </c>
      <c r="G29" s="14" t="s">
        <v>12</v>
      </c>
      <c r="H29" s="15" t="s">
        <v>14</v>
      </c>
      <c r="I29" s="9" t="s">
        <v>15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37">
        <f>IF(J31&lt;&gt;"",SUM(J30:S30),0)</f>
        <v>0</v>
      </c>
      <c r="U29" s="1" t="s">
        <v>16</v>
      </c>
      <c r="V29" s="1" t="s">
        <v>17</v>
      </c>
      <c r="W29" s="1" t="s">
        <v>18</v>
      </c>
    </row>
    <row r="30" spans="1:23" ht="14.25" customHeight="1" x14ac:dyDescent="0.2">
      <c r="B30" s="4"/>
      <c r="C30" s="17"/>
      <c r="D30" s="17"/>
      <c r="E30" s="18" t="str">
        <f>IF(V30&lt;&gt;"",V30/B30,"")</f>
        <v/>
      </c>
      <c r="F30" s="19">
        <f>IF(E30&lt;&gt;"",W30-E30,0)</f>
        <v>0</v>
      </c>
      <c r="G30" s="39" t="str">
        <f>IF(S29&lt;&gt;"",T29+F30,"")</f>
        <v/>
      </c>
      <c r="H30" s="20"/>
      <c r="I30" s="9" t="s">
        <v>19</v>
      </c>
      <c r="J30" s="9" t="str">
        <f>IF(J29&lt;&gt;"",VLOOKUP(J29,$L$1:$M$10,2),"")</f>
        <v/>
      </c>
      <c r="K30" s="9" t="str">
        <f t="shared" ref="K30:S30" si="4">IF(K29&lt;&gt;"",VLOOKUP(K29,$L$1:$M$10,2),"")</f>
        <v/>
      </c>
      <c r="L30" s="9" t="str">
        <f t="shared" si="4"/>
        <v/>
      </c>
      <c r="M30" s="9" t="str">
        <f t="shared" si="4"/>
        <v/>
      </c>
      <c r="N30" s="9" t="str">
        <f t="shared" si="4"/>
        <v/>
      </c>
      <c r="O30" s="9" t="str">
        <f t="shared" si="4"/>
        <v/>
      </c>
      <c r="P30" s="9" t="str">
        <f t="shared" si="4"/>
        <v/>
      </c>
      <c r="Q30" s="9" t="str">
        <f t="shared" si="4"/>
        <v/>
      </c>
      <c r="R30" s="9" t="str">
        <f t="shared" si="4"/>
        <v/>
      </c>
      <c r="S30" s="9" t="str">
        <f t="shared" si="4"/>
        <v/>
      </c>
      <c r="T30" s="38"/>
      <c r="U30" s="1">
        <f>COUNTIF(J29:S29,"=9")</f>
        <v>0</v>
      </c>
      <c r="V30" s="21"/>
      <c r="W30" s="22">
        <v>315</v>
      </c>
    </row>
    <row r="31" spans="1:23" ht="14.25" customHeight="1" thickBot="1" x14ac:dyDescent="0.25">
      <c r="B31" s="23"/>
      <c r="C31" s="24"/>
      <c r="D31" s="24"/>
      <c r="E31" s="25"/>
      <c r="F31" s="26"/>
      <c r="G31" s="40"/>
      <c r="H31" s="27"/>
      <c r="I31" s="28" t="s">
        <v>20</v>
      </c>
      <c r="J31" s="29" t="str">
        <f>IF(J30&lt;&gt;"",J30,"")</f>
        <v/>
      </c>
      <c r="K31" s="29" t="str">
        <f>IF(K30&lt;&gt;"",J31+K30,"")</f>
        <v/>
      </c>
      <c r="L31" s="29" t="str">
        <f t="shared" ref="L31:S31" si="5">IF(L30&lt;&gt;"",K31+L30,"")</f>
        <v/>
      </c>
      <c r="M31" s="29" t="str">
        <f t="shared" si="5"/>
        <v/>
      </c>
      <c r="N31" s="29" t="str">
        <f t="shared" si="5"/>
        <v/>
      </c>
      <c r="O31" s="29" t="str">
        <f t="shared" si="5"/>
        <v/>
      </c>
      <c r="P31" s="29" t="str">
        <f t="shared" si="5"/>
        <v/>
      </c>
      <c r="Q31" s="29" t="str">
        <f t="shared" si="5"/>
        <v/>
      </c>
      <c r="R31" s="29" t="str">
        <f t="shared" si="5"/>
        <v/>
      </c>
      <c r="S31" s="29" t="str">
        <f t="shared" si="5"/>
        <v/>
      </c>
      <c r="T31" s="30"/>
    </row>
    <row r="32" spans="1:23" ht="15.75" customHeight="1" thickTop="1" thickBot="1" x14ac:dyDescent="0.25"/>
    <row r="33" spans="1:23" ht="36" thickTop="1" thickBot="1" x14ac:dyDescent="0.45">
      <c r="A33" s="1"/>
      <c r="B33" s="34" t="s">
        <v>0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/>
    </row>
    <row r="34" spans="1:23" ht="28.5" customHeight="1" x14ac:dyDescent="0.2">
      <c r="B34" s="41" t="s">
        <v>1</v>
      </c>
      <c r="C34" s="42"/>
      <c r="D34" s="42"/>
      <c r="E34" s="42"/>
      <c r="F34" s="43"/>
      <c r="G34" s="44" t="s">
        <v>23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/>
    </row>
    <row r="35" spans="1:23" ht="14.25" customHeight="1" x14ac:dyDescent="0.2">
      <c r="B35" s="4" t="s">
        <v>3</v>
      </c>
      <c r="C35" s="5" t="s">
        <v>3</v>
      </c>
      <c r="D35" s="5" t="s">
        <v>4</v>
      </c>
      <c r="E35" s="5" t="s">
        <v>5</v>
      </c>
      <c r="F35" s="6" t="s">
        <v>6</v>
      </c>
      <c r="G35" s="7" t="s">
        <v>7</v>
      </c>
      <c r="H35" s="8" t="s">
        <v>8</v>
      </c>
      <c r="I35" s="9" t="s">
        <v>9</v>
      </c>
      <c r="J35" s="9">
        <v>1</v>
      </c>
      <c r="K35" s="9">
        <v>2</v>
      </c>
      <c r="L35" s="9">
        <v>3</v>
      </c>
      <c r="M35" s="9">
        <v>4</v>
      </c>
      <c r="N35" s="9">
        <v>5</v>
      </c>
      <c r="O35" s="9">
        <v>6</v>
      </c>
      <c r="P35" s="9">
        <v>7</v>
      </c>
      <c r="Q35" s="9">
        <v>8</v>
      </c>
      <c r="R35" s="9">
        <v>9</v>
      </c>
      <c r="S35" s="9">
        <v>10</v>
      </c>
      <c r="T35" s="10" t="s">
        <v>3</v>
      </c>
    </row>
    <row r="36" spans="1:23" ht="14.25" customHeight="1" x14ac:dyDescent="0.2">
      <c r="B36" s="11" t="s">
        <v>10</v>
      </c>
      <c r="C36" s="12" t="s">
        <v>11</v>
      </c>
      <c r="D36" s="12" t="s">
        <v>12</v>
      </c>
      <c r="E36" s="12" t="s">
        <v>12</v>
      </c>
      <c r="F36" s="13" t="s">
        <v>13</v>
      </c>
      <c r="G36" s="14" t="s">
        <v>12</v>
      </c>
      <c r="H36" s="15" t="s">
        <v>14</v>
      </c>
      <c r="I36" s="9" t="s">
        <v>15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37">
        <f>IF(J38&lt;&gt;"",SUM(J37:S37),0)</f>
        <v>0</v>
      </c>
      <c r="U36" s="1" t="s">
        <v>16</v>
      </c>
      <c r="V36" s="1" t="s">
        <v>17</v>
      </c>
      <c r="W36" s="1" t="s">
        <v>18</v>
      </c>
    </row>
    <row r="37" spans="1:23" ht="14.25" customHeight="1" x14ac:dyDescent="0.2">
      <c r="B37" s="4"/>
      <c r="C37" s="17"/>
      <c r="D37" s="17"/>
      <c r="E37" s="18" t="str">
        <f>IF(V37&lt;&gt;"",V37/B37,"")</f>
        <v/>
      </c>
      <c r="F37" s="19">
        <f>IF(E37&lt;&gt;"",W37-E37,0)</f>
        <v>0</v>
      </c>
      <c r="G37" s="39" t="str">
        <f>IF(S36&lt;&gt;"",T36+F37,"")</f>
        <v/>
      </c>
      <c r="H37" s="20"/>
      <c r="I37" s="9" t="s">
        <v>19</v>
      </c>
      <c r="J37" s="9" t="str">
        <f>IF(J36&lt;&gt;"",VLOOKUP(J36,$L$1:$M$10,2),"")</f>
        <v/>
      </c>
      <c r="K37" s="9" t="str">
        <f t="shared" ref="K37:S37" si="6">IF(K36&lt;&gt;"",VLOOKUP(K36,$L$1:$M$10,2),"")</f>
        <v/>
      </c>
      <c r="L37" s="9" t="str">
        <f t="shared" si="6"/>
        <v/>
      </c>
      <c r="M37" s="9" t="str">
        <f t="shared" si="6"/>
        <v/>
      </c>
      <c r="N37" s="9" t="str">
        <f t="shared" si="6"/>
        <v/>
      </c>
      <c r="O37" s="9" t="str">
        <f t="shared" si="6"/>
        <v/>
      </c>
      <c r="P37" s="9" t="str">
        <f t="shared" si="6"/>
        <v/>
      </c>
      <c r="Q37" s="9" t="str">
        <f t="shared" si="6"/>
        <v/>
      </c>
      <c r="R37" s="9" t="str">
        <f t="shared" si="6"/>
        <v/>
      </c>
      <c r="S37" s="9" t="str">
        <f t="shared" si="6"/>
        <v/>
      </c>
      <c r="T37" s="38"/>
      <c r="U37" s="1">
        <f>COUNTIF(J36:S36,"=9")</f>
        <v>0</v>
      </c>
      <c r="V37" s="21"/>
      <c r="W37" s="22">
        <v>315</v>
      </c>
    </row>
    <row r="38" spans="1:23" ht="14.25" customHeight="1" thickBot="1" x14ac:dyDescent="0.25">
      <c r="B38" s="23"/>
      <c r="C38" s="24"/>
      <c r="D38" s="24"/>
      <c r="E38" s="25"/>
      <c r="F38" s="26"/>
      <c r="G38" s="40"/>
      <c r="H38" s="27"/>
      <c r="I38" s="28" t="s">
        <v>20</v>
      </c>
      <c r="J38" s="29" t="str">
        <f>IF(J37&lt;&gt;"",J37,"")</f>
        <v/>
      </c>
      <c r="K38" s="29" t="str">
        <f>IF(K37&lt;&gt;"",J38+K37,"")</f>
        <v/>
      </c>
      <c r="L38" s="29" t="str">
        <f t="shared" ref="L38:S38" si="7">IF(L37&lt;&gt;"",K38+L37,"")</f>
        <v/>
      </c>
      <c r="M38" s="29" t="str">
        <f t="shared" si="7"/>
        <v/>
      </c>
      <c r="N38" s="29" t="str">
        <f t="shared" si="7"/>
        <v/>
      </c>
      <c r="O38" s="29" t="str">
        <f t="shared" si="7"/>
        <v/>
      </c>
      <c r="P38" s="29" t="str">
        <f t="shared" si="7"/>
        <v/>
      </c>
      <c r="Q38" s="29" t="str">
        <f t="shared" si="7"/>
        <v/>
      </c>
      <c r="R38" s="29" t="str">
        <f t="shared" si="7"/>
        <v/>
      </c>
      <c r="S38" s="29" t="str">
        <f t="shared" si="7"/>
        <v/>
      </c>
      <c r="T38" s="30"/>
    </row>
    <row r="39" spans="1:23" ht="16" thickTop="1" x14ac:dyDescent="0.2"/>
  </sheetData>
  <sheetProtection selectLockedCells="1"/>
  <mergeCells count="20">
    <mergeCell ref="T29:T30"/>
    <mergeCell ref="G30:G31"/>
    <mergeCell ref="B33:T33"/>
    <mergeCell ref="B34:F34"/>
    <mergeCell ref="G34:T34"/>
    <mergeCell ref="T36:T37"/>
    <mergeCell ref="G37:G38"/>
    <mergeCell ref="B20:F20"/>
    <mergeCell ref="G20:T20"/>
    <mergeCell ref="T22:T23"/>
    <mergeCell ref="G23:G24"/>
    <mergeCell ref="B26:T26"/>
    <mergeCell ref="B27:F27"/>
    <mergeCell ref="G27:T27"/>
    <mergeCell ref="B12:T12"/>
    <mergeCell ref="B13:F13"/>
    <mergeCell ref="G13:T13"/>
    <mergeCell ref="T15:T16"/>
    <mergeCell ref="G16:G17"/>
    <mergeCell ref="B19:T19"/>
  </mergeCells>
  <dataValidations count="1">
    <dataValidation type="list" allowBlank="1" showInputMessage="1" showErrorMessage="1" sqref="J15:S15 J29:S29 J22:S22 J36:S36" xr:uid="{32F80D13-6979-9C43-937C-404DCFA067CA}">
      <formula1>$L$1:$L$10</formula1>
    </dataValidation>
  </dataValidations>
  <pageMargins left="0.5699989063867017" right="0.5699989063867017" top="0.5699989063867017" bottom="0.5699989063867017" header="0" footer="0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Game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Dreyer</dc:creator>
  <cp:lastModifiedBy>Robin Dreyer</cp:lastModifiedBy>
  <dcterms:created xsi:type="dcterms:W3CDTF">2020-01-05T16:01:20Z</dcterms:created>
  <dcterms:modified xsi:type="dcterms:W3CDTF">2021-08-11T15:48:29Z</dcterms:modified>
</cp:coreProperties>
</file>